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  <sheet name="Лист2" sheetId="2" r:id="rId2"/>
  </sheets>
  <definedNames>
    <definedName name="_xlnm.Print_Area" localSheetId="0">'Лист1'!$A$1:$D$34</definedName>
  </definedNames>
  <calcPr fullCalcOnLoad="1" refMode="R1C1"/>
</workbook>
</file>

<file path=xl/sharedStrings.xml><?xml version="1.0" encoding="utf-8"?>
<sst xmlns="http://schemas.openxmlformats.org/spreadsheetml/2006/main" count="81" uniqueCount="61">
  <si>
    <t>ИТОГО ДОХОДОВ:</t>
  </si>
  <si>
    <t>БЕЗВОЗМЕЗДНЫЕ ПОСТУПЛЕНИЯ</t>
  </si>
  <si>
    <t>Код</t>
  </si>
  <si>
    <t>000</t>
  </si>
  <si>
    <t>1 00 00000 00 0000 000</t>
  </si>
  <si>
    <t>Наименование источника доходов</t>
  </si>
  <si>
    <t xml:space="preserve"> 2 00 00000 00 0000 000</t>
  </si>
  <si>
    <t xml:space="preserve"> 2 02 00000 00 0000 000</t>
  </si>
  <si>
    <t>182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</si>
  <si>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</si>
  <si>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</si>
  <si>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000 </t>
  </si>
  <si>
    <t>942</t>
  </si>
  <si>
    <t>1 17 05000 00 0000 180</t>
  </si>
  <si>
    <t>Прочие неналоговые доходы</t>
  </si>
  <si>
    <t>1 17 05030 03 0000 180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</si>
  <si>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</si>
  <si>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</si>
  <si>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</si>
  <si>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</si>
  <si>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</si>
  <si>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 xml:space="preserve">942 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</si>
  <si>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</si>
  <si>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     бюджетам       внутригородских муниципальных      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</si>
  <si>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</si>
  <si>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</si>
  <si>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 xml:space="preserve">   1 17 00000 00 0000 000</t>
  </si>
  <si>
    <t>1 13 02993 03 0000 130</t>
  </si>
  <si>
    <t>1 13 02000 00 0000 130</t>
  </si>
  <si>
    <t>Доходы от компенсации затрат государства</t>
  </si>
  <si>
    <r>
      <t xml:space="preserve">Сумма
</t>
    </r>
    <r>
      <rPr>
        <sz val="9"/>
        <rFont val="Times New Roman Cyr"/>
        <family val="1"/>
      </rPr>
      <t>(тыс. руб.)</t>
    </r>
  </si>
  <si>
    <t xml:space="preserve">Прочие неналоговые доходы  бюджетов  внутригородских муниципальных образований городов федерального значения 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</si>
  <si>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</t>
  </si>
  <si>
    <t xml:space="preserve">Прочие  доходы  от  компенсации затрат бюджетов внутригородских муниципальных образований городов федерального значения 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</si>
  <si>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</si>
  <si>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</si>
  <si>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2 02 30000 00 0000 150</t>
  </si>
  <si>
    <t>2 02 10000 00 0000 150</t>
  </si>
  <si>
    <t xml:space="preserve"> 2 02 15001 00 0000 150</t>
  </si>
  <si>
    <t xml:space="preserve"> 2 02 15001 03 0000 150</t>
  </si>
  <si>
    <t>2 02 30024 00 0000 150</t>
  </si>
  <si>
    <t>2 02 30024 03 0000 150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</si>
  <si>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</si>
  <si>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</si>
  <si>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</si>
  <si>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</si>
  <si>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</si>
  <si>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</si>
  <si>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2 02 30024 03 0200 150</t>
  </si>
  <si>
    <t>2 02 30027 03 0100 150</t>
  </si>
  <si>
    <t>2 02 30027 03 0200 150</t>
  </si>
  <si>
    <t xml:space="preserve"> 1 01 00000 00 0000 000</t>
  </si>
  <si>
    <t>НАЛОГИ НА ПРИБЫЛЬ, ДОХОДЫ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</si>
  <si>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</si>
  <si>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</si>
  <si>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</si>
  <si>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</si>
  <si>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</si>
  <si>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</si>
  <si>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</si>
  <si>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"17" ноября 2021г. №44</t>
    </r>
    <r>
      <rPr>
        <u val="single"/>
        <sz val="9.5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</si>
</sst>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49" fontId="17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164" fontId="2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164" fontId="17" fillId="0" borderId="11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17" fillId="0" borderId="14" xfId="0" applyFont="1" applyBorder="1" applyAlignment="1">
      <alignment/>
    </xf>
    <xf numFmtId="0" fontId="53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164" fontId="17" fillId="0" borderId="10" xfId="0" applyNumberFormat="1" applyFont="1" applyBorder="1" applyAlignment="1">
      <alignment/>
    </xf>
    <xf numFmtId="0" fontId="9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89" zoomScaleNormal="89" zoomScalePageLayoutView="0" workbookViewId="0" topLeftCell="A27">
      <selection activeCell="D15" sqref="D15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5.5" customHeight="1">
      <c r="A1" s="59" t="s">
        <v>60</v>
      </c>
      <c r="B1" s="60"/>
      <c r="C1" s="60"/>
      <c r="D1" s="60"/>
    </row>
    <row r="2" spans="1:4" s="5" customFormat="1" ht="57" customHeight="1">
      <c r="A2" s="62" t="s">
        <v>59</v>
      </c>
      <c r="B2" s="63"/>
      <c r="C2" s="63"/>
      <c r="D2" s="63"/>
    </row>
    <row r="3" spans="1:5" s="1" customFormat="1" ht="24" customHeight="1">
      <c r="A3" s="61" t="s">
        <v>2</v>
      </c>
      <c r="B3" s="52"/>
      <c r="C3" s="6" t="s">
        <v>5</v>
      </c>
      <c r="D3" s="3" t="s">
        <v>30</v>
      </c>
      <c r="E3" s="37"/>
    </row>
    <row r="4" spans="1:4" s="9" customFormat="1" ht="9.75" customHeight="1">
      <c r="A4" s="51">
        <v>1</v>
      </c>
      <c r="B4" s="52"/>
      <c r="C4" s="8">
        <v>2</v>
      </c>
      <c r="D4" s="7">
        <v>3</v>
      </c>
    </row>
    <row r="5" spans="1:4" s="2" customFormat="1" ht="35.25" customHeight="1">
      <c r="A5" s="13" t="s">
        <v>3</v>
      </c>
      <c r="B5" s="12" t="s">
        <v>4</v>
      </c>
      <c r="C5" s="11" t="s">
        <v>18</v>
      </c>
      <c r="D5" s="36">
        <f>D6+D9+D16</f>
        <v>1812.8000000000002</v>
      </c>
    </row>
    <row r="6" spans="1:4" ht="15.75" customHeight="1">
      <c r="A6" s="19" t="s">
        <v>3</v>
      </c>
      <c r="B6" s="20" t="s">
        <v>51</v>
      </c>
      <c r="C6" s="21" t="s">
        <v>52</v>
      </c>
      <c r="D6" s="22">
        <f>D7</f>
        <v>1732.9</v>
      </c>
    </row>
    <row r="7" spans="1:4" ht="15.75" customHeight="1">
      <c r="A7" s="19" t="s">
        <v>3</v>
      </c>
      <c r="B7" s="20" t="s">
        <v>54</v>
      </c>
      <c r="C7" s="21" t="s">
        <v>53</v>
      </c>
      <c r="D7" s="22">
        <f>D8</f>
        <v>1732.9</v>
      </c>
    </row>
    <row r="8" spans="1:4" ht="83.25" customHeight="1">
      <c r="A8" s="19" t="s">
        <v>8</v>
      </c>
      <c r="B8" s="20" t="s">
        <v>55</v>
      </c>
      <c r="C8" s="23" t="s">
        <v>56</v>
      </c>
      <c r="D8" s="22">
        <v>1732.9</v>
      </c>
    </row>
    <row r="9" spans="1:4" ht="39.75" customHeight="1">
      <c r="A9" s="24" t="s">
        <v>11</v>
      </c>
      <c r="B9" s="20" t="s">
        <v>16</v>
      </c>
      <c r="C9" s="21" t="s">
        <v>17</v>
      </c>
      <c r="D9" s="25">
        <f>D10</f>
        <v>37.9</v>
      </c>
    </row>
    <row r="10" spans="1:4" ht="15" customHeight="1">
      <c r="A10" s="24" t="s">
        <v>11</v>
      </c>
      <c r="B10" s="20" t="s">
        <v>28</v>
      </c>
      <c r="C10" s="21" t="s">
        <v>29</v>
      </c>
      <c r="D10" s="25">
        <f>D11</f>
        <v>37.9</v>
      </c>
    </row>
    <row r="11" spans="1:29" ht="28.5" customHeight="1">
      <c r="A11" s="53" t="s">
        <v>3</v>
      </c>
      <c r="B11" s="55" t="s">
        <v>27</v>
      </c>
      <c r="C11" s="56" t="s">
        <v>33</v>
      </c>
      <c r="D11" s="64">
        <f>D15</f>
        <v>37.9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ht="11.25" customHeight="1">
      <c r="A12" s="54"/>
      <c r="B12" s="54"/>
      <c r="C12" s="54"/>
      <c r="D12" s="54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4" ht="20.25" customHeight="1" hidden="1">
      <c r="A13" s="54"/>
      <c r="B13" s="54"/>
      <c r="C13" s="54"/>
      <c r="D13" s="54"/>
    </row>
    <row r="14" spans="1:4" ht="41.25" customHeight="1" hidden="1">
      <c r="A14" s="54"/>
      <c r="B14" s="54"/>
      <c r="C14" s="54"/>
      <c r="D14" s="54"/>
    </row>
    <row r="15" spans="1:4" ht="54" customHeight="1">
      <c r="A15" s="24" t="s">
        <v>12</v>
      </c>
      <c r="B15" s="20" t="s">
        <v>57</v>
      </c>
      <c r="C15" s="21" t="s">
        <v>58</v>
      </c>
      <c r="D15" s="25">
        <v>37.9</v>
      </c>
    </row>
    <row r="16" spans="1:4" s="4" customFormat="1" ht="15" customHeight="1">
      <c r="A16" s="29" t="s">
        <v>3</v>
      </c>
      <c r="B16" s="41" t="s">
        <v>26</v>
      </c>
      <c r="C16" s="27" t="s">
        <v>10</v>
      </c>
      <c r="D16" s="25">
        <f>D17</f>
        <v>42</v>
      </c>
    </row>
    <row r="17" spans="1:4" s="4" customFormat="1" ht="14.25" customHeight="1">
      <c r="A17" s="19" t="s">
        <v>3</v>
      </c>
      <c r="B17" s="28" t="s">
        <v>13</v>
      </c>
      <c r="C17" s="21" t="s">
        <v>14</v>
      </c>
      <c r="D17" s="25">
        <f>D18</f>
        <v>42</v>
      </c>
    </row>
    <row r="18" spans="1:4" s="4" customFormat="1" ht="39" customHeight="1">
      <c r="A18" s="19" t="s">
        <v>12</v>
      </c>
      <c r="B18" s="28" t="s">
        <v>15</v>
      </c>
      <c r="C18" s="21" t="s">
        <v>31</v>
      </c>
      <c r="D18" s="25">
        <v>42</v>
      </c>
    </row>
    <row r="19" spans="1:4" ht="17.25" customHeight="1">
      <c r="A19" s="15" t="s">
        <v>3</v>
      </c>
      <c r="B19" s="40" t="s">
        <v>6</v>
      </c>
      <c r="C19" s="14" t="s">
        <v>1</v>
      </c>
      <c r="D19" s="39">
        <f>D20</f>
        <v>186384</v>
      </c>
    </row>
    <row r="20" spans="1:4" ht="39.75" customHeight="1">
      <c r="A20" s="29" t="s">
        <v>3</v>
      </c>
      <c r="B20" s="26" t="s">
        <v>7</v>
      </c>
      <c r="C20" s="27" t="s">
        <v>9</v>
      </c>
      <c r="D20" s="38">
        <f>D21+D24</f>
        <v>186384</v>
      </c>
    </row>
    <row r="21" spans="1:4" s="2" customFormat="1" ht="27" customHeight="1">
      <c r="A21" s="19" t="s">
        <v>3</v>
      </c>
      <c r="B21" s="20" t="s">
        <v>37</v>
      </c>
      <c r="C21" s="33" t="s">
        <v>34</v>
      </c>
      <c r="D21" s="25">
        <f>D22</f>
        <v>174048.2</v>
      </c>
    </row>
    <row r="22" spans="1:4" ht="26.25" customHeight="1">
      <c r="A22" s="24" t="s">
        <v>3</v>
      </c>
      <c r="B22" s="20" t="s">
        <v>38</v>
      </c>
      <c r="C22" s="30" t="s">
        <v>19</v>
      </c>
      <c r="D22" s="43">
        <f>D23</f>
        <v>174048.2</v>
      </c>
    </row>
    <row r="23" spans="1:4" ht="51.75" customHeight="1">
      <c r="A23" s="24" t="s">
        <v>12</v>
      </c>
      <c r="B23" s="20" t="s">
        <v>39</v>
      </c>
      <c r="C23" s="30" t="s">
        <v>32</v>
      </c>
      <c r="D23" s="42">
        <v>174048.2</v>
      </c>
    </row>
    <row r="24" spans="1:4" ht="27.75" customHeight="1">
      <c r="A24" s="31" t="s">
        <v>3</v>
      </c>
      <c r="B24" s="32" t="s">
        <v>36</v>
      </c>
      <c r="C24" s="33" t="s">
        <v>35</v>
      </c>
      <c r="D24" s="44">
        <f>D25+D30</f>
        <v>12335.8</v>
      </c>
    </row>
    <row r="25" spans="1:4" ht="40.5" customHeight="1">
      <c r="A25" s="34" t="s">
        <v>3</v>
      </c>
      <c r="B25" s="35" t="s">
        <v>40</v>
      </c>
      <c r="C25" s="45" t="s">
        <v>20</v>
      </c>
      <c r="D25" s="46">
        <f>D26</f>
        <v>2186.2999999999997</v>
      </c>
    </row>
    <row r="26" spans="1:4" ht="63.75" customHeight="1">
      <c r="A26" s="31" t="s">
        <v>12</v>
      </c>
      <c r="B26" s="32" t="s">
        <v>41</v>
      </c>
      <c r="C26" s="47" t="s">
        <v>46</v>
      </c>
      <c r="D26" s="48">
        <f>D28+D29</f>
        <v>2186.2999999999997</v>
      </c>
    </row>
    <row r="27" spans="1:4" ht="18.75" customHeight="1">
      <c r="A27" s="51">
        <v>1</v>
      </c>
      <c r="B27" s="52"/>
      <c r="C27" s="8">
        <v>2</v>
      </c>
      <c r="D27" s="7">
        <v>3</v>
      </c>
    </row>
    <row r="28" spans="1:4" ht="77.25" customHeight="1">
      <c r="A28" s="31" t="s">
        <v>21</v>
      </c>
      <c r="B28" s="32" t="s">
        <v>47</v>
      </c>
      <c r="C28" s="49" t="s">
        <v>22</v>
      </c>
      <c r="D28" s="50">
        <v>2178.2</v>
      </c>
    </row>
    <row r="29" spans="1:4" ht="117" customHeight="1">
      <c r="A29" s="31" t="s">
        <v>21</v>
      </c>
      <c r="B29" s="20" t="s">
        <v>48</v>
      </c>
      <c r="C29" s="49" t="s">
        <v>23</v>
      </c>
      <c r="D29" s="50">
        <v>8.1</v>
      </c>
    </row>
    <row r="30" spans="1:4" ht="54.75" customHeight="1">
      <c r="A30" s="31" t="s">
        <v>3</v>
      </c>
      <c r="B30" s="32" t="s">
        <v>44</v>
      </c>
      <c r="C30" s="45" t="s">
        <v>42</v>
      </c>
      <c r="D30" s="48">
        <f>D31</f>
        <v>10149.5</v>
      </c>
    </row>
    <row r="31" spans="1:4" ht="78.75" customHeight="1">
      <c r="A31" s="31" t="s">
        <v>12</v>
      </c>
      <c r="B31" s="32" t="s">
        <v>45</v>
      </c>
      <c r="C31" s="45" t="s">
        <v>43</v>
      </c>
      <c r="D31" s="48">
        <f>D32+D33</f>
        <v>10149.5</v>
      </c>
    </row>
    <row r="32" spans="1:4" ht="54" customHeight="1">
      <c r="A32" s="31" t="s">
        <v>12</v>
      </c>
      <c r="B32" s="32" t="s">
        <v>49</v>
      </c>
      <c r="C32" s="49" t="s">
        <v>24</v>
      </c>
      <c r="D32" s="48">
        <v>6645.1</v>
      </c>
    </row>
    <row r="33" spans="1:4" ht="54" customHeight="1">
      <c r="A33" s="31" t="s">
        <v>12</v>
      </c>
      <c r="B33" s="32" t="s">
        <v>50</v>
      </c>
      <c r="C33" s="49" t="s">
        <v>25</v>
      </c>
      <c r="D33" s="50">
        <v>3504.4</v>
      </c>
    </row>
    <row r="34" spans="1:4" s="2" customFormat="1" ht="18" customHeight="1">
      <c r="A34" s="17"/>
      <c r="B34" s="10"/>
      <c r="C34" s="16" t="s">
        <v>0</v>
      </c>
      <c r="D34" s="18">
        <f>SUM(D5+D19)</f>
        <v>188196.8</v>
      </c>
    </row>
  </sheetData>
  <sheetProtection/>
  <mergeCells count="10">
    <mergeCell ref="A27:B27"/>
    <mergeCell ref="A11:A14"/>
    <mergeCell ref="B11:B14"/>
    <mergeCell ref="C11:C14"/>
    <mergeCell ref="E11:AC12"/>
    <mergeCell ref="A1:D1"/>
    <mergeCell ref="A3:B3"/>
    <mergeCell ref="A4:B4"/>
    <mergeCell ref="A2:D2"/>
    <mergeCell ref="D11:D14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2021-11-18T13:53:05Z</cp:lastPrinted>
  <dcterms:created xsi:type="dcterms:W3CDTF">2000-01-20T09:10:20Z</dcterms:created>
  <dcterms:modified xsi:type="dcterms:W3CDTF">2021-11-18T13:53:14Z</dcterms:modified>
  <cp:category/>
  <cp:version/>
  <cp:contentType/>
  <cp:contentStatus/>
</cp:coreProperties>
</file>