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5" windowWidth="9360" windowHeight="4500" activeTab="0"/>
  </bookViews>
  <sheets>
    <sheet name="Лист1" sheetId="1" r:id="rId1"/>
  </sheets>
  <definedNames>
    <definedName name="_xlnm.Print_Area" localSheetId="0">'Лист1'!$A$1:$D$26</definedName>
  </definedNames>
  <calcPr fullCalcOnLoad="1" refMode="R1C1"/>
</workbook>
</file>

<file path=xl/sharedStrings.xml><?xml version="1.0" encoding="utf-8"?>
<sst xmlns="http://schemas.openxmlformats.org/spreadsheetml/2006/main" count="64" uniqueCount="44">
  <si>
    <t>ИТОГО ДОХОДОВ:</t>
  </si>
  <si>
    <t>Единый налог на вмененный доход для отдельных видов деятельности</t>
  </si>
  <si>
    <t>ШТРАФЫ, САНКЦИИ, ВОЗМЕЩЕНИЕ УЩЕРБА</t>
  </si>
  <si>
    <t>БЕЗВОЗМЕЗДНЫЕ ПОСТУПЛЕНИЯ</t>
  </si>
  <si>
    <t>Код</t>
  </si>
  <si>
    <t>000</t>
  </si>
  <si>
    <t>1 00 00000 00 0000 000</t>
  </si>
  <si>
    <t xml:space="preserve"> 1 05 00000 00 0000 000</t>
  </si>
  <si>
    <t xml:space="preserve"> 1 16 00000 00 0000 000</t>
  </si>
  <si>
    <t>Наименование источника доходов</t>
  </si>
  <si>
    <t xml:space="preserve"> 2 00 00000 00 0000 000</t>
  </si>
  <si>
    <t xml:space="preserve"> 2 02 00000 00 0000 000</t>
  </si>
  <si>
    <t>182</t>
  </si>
  <si>
    <t>1 05 01000 00 0000 110</t>
  </si>
  <si>
    <t>Безвозмездные поступления от других бюджетов бюджетной системы Российской Федерации</t>
  </si>
  <si>
    <t>942</t>
  </si>
  <si>
    <t>НАЛОГОВЫЕ И НЕНАЛОГОВЫЕ ДОХОДЫ</t>
  </si>
  <si>
    <t>Налог, взимаемый в связи с применением упрощенной системы налогообложения</t>
  </si>
  <si>
    <t>Субвенции      бюджетам       внутригородских муниципальных       образований Санкт-Петербурга на вознаграждение, причитающееся приемному родителю</t>
  </si>
  <si>
    <t>1 05 01011 01 0000 110</t>
  </si>
  <si>
    <t>1 05  01021 01 0000 110</t>
  </si>
  <si>
    <t xml:space="preserve"> 1 05 02010 02 0000 110</t>
  </si>
  <si>
    <t>1 05 01010 01 0000 110</t>
  </si>
  <si>
    <t>1 05  01020 01 0000 110</t>
  </si>
  <si>
    <t xml:space="preserve"> 1 05 02000 02 0000 110</t>
  </si>
  <si>
    <r>
      <t xml:space="preserve">Сумма
</t>
    </r>
    <r>
      <rPr>
        <sz val="9"/>
        <rFont val="Times New Roman Cyr"/>
        <family val="1"/>
      </rPr>
      <t>(тыс. руб.)</t>
    </r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</si>
  <si>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</si>
  <si>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Субвенции бюджетам бюджетной системы Российской Федерации</t>
  </si>
  <si>
    <t>НАЛОГИ НА СОВОКУПНЫЙ ДОХОД</t>
  </si>
  <si>
    <t>825</t>
  </si>
  <si>
    <t>2 02 30000 00 0000 150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</si>
  <si>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</si>
  <si>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</si>
  <si>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</si>
  <si>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2 02 30027 03 0000 150</t>
  </si>
  <si>
    <t>2 02 30027 03 0200 150</t>
  </si>
  <si>
    <t xml:space="preserve">           ДОХОДЫ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                                                                                                                                                                                                                                   </t>
  </si>
  <si>
    <t>1 16 02000 02 0000 140</t>
  </si>
  <si>
    <t xml:space="preserve">Административные штрафы, установленные законами субъектов Российской Федерации об административных правонарушениях 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</si>
  <si>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</si>
  <si>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</si>
  <si>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</si>
  <si>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</si>
  <si>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r>
      <t xml:space="preserve"> Приложение №1
к Решению Муниципального Совета МО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"28" декабря 2020№</t>
    </r>
    <r>
      <rPr>
        <u val="single"/>
        <sz val="9.5"/>
        <rFont val="Times New Roman Cyr"/>
        <family val="0"/>
      </rPr>
      <t xml:space="preserve">39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.5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9.5"/>
        <rFont val="Times New Roman Cyr"/>
        <family val="0"/>
      </rPr>
      <t xml:space="preserve"> </t>
    </r>
    <r>
      <rPr>
        <sz val="9.5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</si>
</sst>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7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sz val="9.5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i/>
      <sz val="8"/>
      <name val="Arial Cyr"/>
      <family val="0"/>
    </font>
    <font>
      <b/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9.5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72F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49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64" fontId="16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16" fillId="0" borderId="1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164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164" fontId="2" fillId="0" borderId="12" xfId="0" applyNumberFormat="1" applyFont="1" applyBorder="1" applyAlignment="1">
      <alignment horizontal="right"/>
    </xf>
    <xf numFmtId="164" fontId="16" fillId="0" borderId="11" xfId="0" applyNumberFormat="1" applyFont="1" applyBorder="1" applyAlignment="1">
      <alignment/>
    </xf>
    <xf numFmtId="0" fontId="16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54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right"/>
    </xf>
    <xf numFmtId="49" fontId="55" fillId="0" borderId="10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89" zoomScaleNormal="89" zoomScalePageLayoutView="0" workbookViewId="0" topLeftCell="A19">
      <selection activeCell="E13" sqref="E13"/>
    </sheetView>
  </sheetViews>
  <sheetFormatPr defaultColWidth="9.00390625" defaultRowHeight="12.75"/>
  <cols>
    <col min="2" max="2" width="25.375" style="0" customWidth="1"/>
    <col min="3" max="3" width="39.75390625" style="0" customWidth="1"/>
    <col min="4" max="4" width="12.125" style="0" customWidth="1"/>
  </cols>
  <sheetData>
    <row r="1" spans="1:4" ht="55.5" customHeight="1">
      <c r="A1" s="45" t="s">
        <v>43</v>
      </c>
      <c r="B1" s="46"/>
      <c r="C1" s="46"/>
      <c r="D1" s="46"/>
    </row>
    <row r="2" spans="1:4" s="4" customFormat="1" ht="51" customHeight="1">
      <c r="A2" s="50" t="s">
        <v>36</v>
      </c>
      <c r="B2" s="51"/>
      <c r="C2" s="51"/>
      <c r="D2" s="51"/>
    </row>
    <row r="3" spans="1:5" s="1" customFormat="1" ht="24" customHeight="1">
      <c r="A3" s="47" t="s">
        <v>4</v>
      </c>
      <c r="B3" s="48"/>
      <c r="C3" s="5" t="s">
        <v>9</v>
      </c>
      <c r="D3" s="3" t="s">
        <v>25</v>
      </c>
      <c r="E3" s="33"/>
    </row>
    <row r="4" spans="1:4" s="8" customFormat="1" ht="9.75" customHeight="1">
      <c r="A4" s="49">
        <v>1</v>
      </c>
      <c r="B4" s="48"/>
      <c r="C4" s="7">
        <v>2</v>
      </c>
      <c r="D4" s="6">
        <v>3</v>
      </c>
    </row>
    <row r="5" spans="1:4" s="2" customFormat="1" ht="33" customHeight="1">
      <c r="A5" s="12" t="s">
        <v>5</v>
      </c>
      <c r="B5" s="11" t="s">
        <v>6</v>
      </c>
      <c r="C5" s="10" t="s">
        <v>16</v>
      </c>
      <c r="D5" s="32">
        <f>D6+D14</f>
        <v>-9936.8</v>
      </c>
    </row>
    <row r="6" spans="1:4" ht="13.5" customHeight="1">
      <c r="A6" s="18" t="s">
        <v>5</v>
      </c>
      <c r="B6" s="19" t="s">
        <v>7</v>
      </c>
      <c r="C6" s="20" t="s">
        <v>28</v>
      </c>
      <c r="D6" s="21">
        <f>D7+D12</f>
        <v>-8298.6</v>
      </c>
    </row>
    <row r="7" spans="1:4" ht="24" customHeight="1">
      <c r="A7" s="18" t="s">
        <v>5</v>
      </c>
      <c r="B7" s="19" t="s">
        <v>13</v>
      </c>
      <c r="C7" s="20" t="s">
        <v>17</v>
      </c>
      <c r="D7" s="21">
        <f>D8+D10</f>
        <v>-7797.2</v>
      </c>
    </row>
    <row r="8" spans="1:4" ht="36.75" customHeight="1">
      <c r="A8" s="18" t="s">
        <v>5</v>
      </c>
      <c r="B8" s="19" t="s">
        <v>22</v>
      </c>
      <c r="C8" s="22" t="s">
        <v>41</v>
      </c>
      <c r="D8" s="21">
        <f>D9</f>
        <v>-810</v>
      </c>
    </row>
    <row r="9" spans="1:4" ht="37.5" customHeight="1">
      <c r="A9" s="18" t="s">
        <v>12</v>
      </c>
      <c r="B9" s="19" t="s">
        <v>19</v>
      </c>
      <c r="C9" s="22" t="s">
        <v>41</v>
      </c>
      <c r="D9" s="24">
        <v>-810</v>
      </c>
    </row>
    <row r="10" spans="1:4" ht="51.75" customHeight="1">
      <c r="A10" s="18" t="s">
        <v>5</v>
      </c>
      <c r="B10" s="19" t="s">
        <v>23</v>
      </c>
      <c r="C10" s="22" t="s">
        <v>42</v>
      </c>
      <c r="D10" s="21">
        <f>D11</f>
        <v>-6987.2</v>
      </c>
    </row>
    <row r="11" spans="1:4" ht="77.25" customHeight="1">
      <c r="A11" s="18" t="s">
        <v>12</v>
      </c>
      <c r="B11" s="19" t="s">
        <v>20</v>
      </c>
      <c r="C11" s="30" t="s">
        <v>26</v>
      </c>
      <c r="D11" s="21">
        <v>-6987.2</v>
      </c>
    </row>
    <row r="12" spans="1:4" ht="25.5" customHeight="1">
      <c r="A12" s="18" t="s">
        <v>5</v>
      </c>
      <c r="B12" s="19" t="s">
        <v>24</v>
      </c>
      <c r="C12" s="20" t="s">
        <v>1</v>
      </c>
      <c r="D12" s="21">
        <f>D13</f>
        <v>-501.4</v>
      </c>
    </row>
    <row r="13" spans="1:4" ht="25.5" customHeight="1">
      <c r="A13" s="18" t="s">
        <v>12</v>
      </c>
      <c r="B13" s="19" t="s">
        <v>21</v>
      </c>
      <c r="C13" s="20" t="s">
        <v>1</v>
      </c>
      <c r="D13" s="21">
        <v>-501.4</v>
      </c>
    </row>
    <row r="14" spans="1:4" ht="27" customHeight="1">
      <c r="A14" s="18" t="s">
        <v>5</v>
      </c>
      <c r="B14" s="19" t="s">
        <v>8</v>
      </c>
      <c r="C14" s="20" t="s">
        <v>2</v>
      </c>
      <c r="D14" s="21">
        <f>D15</f>
        <v>-1638.1999999999998</v>
      </c>
    </row>
    <row r="15" spans="1:4" ht="39.75" customHeight="1">
      <c r="A15" s="42" t="s">
        <v>5</v>
      </c>
      <c r="B15" s="43" t="s">
        <v>37</v>
      </c>
      <c r="C15" s="44" t="s">
        <v>38</v>
      </c>
      <c r="D15" s="41">
        <f>D16+D17+D18</f>
        <v>-1638.1999999999998</v>
      </c>
    </row>
    <row r="16" spans="1:4" ht="78.75" customHeight="1">
      <c r="A16" s="43">
        <v>806</v>
      </c>
      <c r="B16" s="43" t="s">
        <v>39</v>
      </c>
      <c r="C16" s="44" t="s">
        <v>40</v>
      </c>
      <c r="D16" s="41">
        <v>-1366.6</v>
      </c>
    </row>
    <row r="17" spans="1:4" ht="75.75" customHeight="1">
      <c r="A17" s="43">
        <v>807</v>
      </c>
      <c r="B17" s="43" t="s">
        <v>39</v>
      </c>
      <c r="C17" s="44" t="s">
        <v>40</v>
      </c>
      <c r="D17" s="41">
        <v>-250</v>
      </c>
    </row>
    <row r="18" spans="1:4" ht="73.5" customHeight="1">
      <c r="A18" s="40" t="s">
        <v>29</v>
      </c>
      <c r="B18" s="43" t="s">
        <v>39</v>
      </c>
      <c r="C18" s="44" t="s">
        <v>40</v>
      </c>
      <c r="D18" s="41">
        <v>-21.6</v>
      </c>
    </row>
    <row r="19" spans="1:4" ht="15" customHeight="1">
      <c r="A19" s="14" t="s">
        <v>5</v>
      </c>
      <c r="B19" s="38" t="s">
        <v>10</v>
      </c>
      <c r="C19" s="13" t="s">
        <v>3</v>
      </c>
      <c r="D19" s="37">
        <f>D20</f>
        <v>205.2</v>
      </c>
    </row>
    <row r="20" spans="1:4" ht="36.75" customHeight="1">
      <c r="A20" s="27" t="s">
        <v>5</v>
      </c>
      <c r="B20" s="25" t="s">
        <v>11</v>
      </c>
      <c r="C20" s="26" t="s">
        <v>14</v>
      </c>
      <c r="D20" s="34">
        <f>D22</f>
        <v>205.2</v>
      </c>
    </row>
    <row r="21" spans="1:4" ht="12.75" customHeight="1">
      <c r="A21" s="49">
        <v>1</v>
      </c>
      <c r="B21" s="48"/>
      <c r="C21" s="7">
        <v>2</v>
      </c>
      <c r="D21" s="6">
        <v>3</v>
      </c>
    </row>
    <row r="22" spans="1:4" ht="29.25" customHeight="1">
      <c r="A22" s="28" t="s">
        <v>5</v>
      </c>
      <c r="B22" s="29" t="s">
        <v>30</v>
      </c>
      <c r="C22" s="30" t="s">
        <v>27</v>
      </c>
      <c r="D22" s="35">
        <f>D23</f>
        <v>205.2</v>
      </c>
    </row>
    <row r="23" spans="1:4" ht="50.25" customHeight="1">
      <c r="A23" s="28" t="s">
        <v>5</v>
      </c>
      <c r="B23" s="29" t="s">
        <v>33</v>
      </c>
      <c r="C23" s="39" t="s">
        <v>31</v>
      </c>
      <c r="D23" s="36">
        <f>D24</f>
        <v>205.2</v>
      </c>
    </row>
    <row r="24" spans="1:4" ht="75" customHeight="1">
      <c r="A24" s="28" t="s">
        <v>15</v>
      </c>
      <c r="B24" s="29" t="s">
        <v>34</v>
      </c>
      <c r="C24" s="39" t="s">
        <v>32</v>
      </c>
      <c r="D24" s="23">
        <f>D25</f>
        <v>205.2</v>
      </c>
    </row>
    <row r="25" spans="1:4" ht="51.75" customHeight="1">
      <c r="A25" s="28" t="s">
        <v>15</v>
      </c>
      <c r="B25" s="29" t="s">
        <v>35</v>
      </c>
      <c r="C25" s="31" t="s">
        <v>18</v>
      </c>
      <c r="D25" s="23">
        <v>205.2</v>
      </c>
    </row>
    <row r="26" spans="1:4" s="2" customFormat="1" ht="12.75" customHeight="1">
      <c r="A26" s="16"/>
      <c r="B26" s="9"/>
      <c r="C26" s="15" t="s">
        <v>0</v>
      </c>
      <c r="D26" s="17">
        <f>SUM(D5+D19)</f>
        <v>-9731.599999999999</v>
      </c>
    </row>
  </sheetData>
  <sheetProtection/>
  <mergeCells count="5">
    <mergeCell ref="A1:D1"/>
    <mergeCell ref="A3:B3"/>
    <mergeCell ref="A4:B4"/>
    <mergeCell ref="A2:D2"/>
    <mergeCell ref="A21:B21"/>
  </mergeCells>
  <printOptions/>
  <pageMargins left="0.7874015748031497" right="0.31496062992125984" top="0.1968503937007874" bottom="0.3937007874015748" header="0.5118110236220472" footer="0.1968503937007874"/>
  <pageSetup horizontalDpi="360" verticalDpi="360" orientation="portrait" paperSize="9" r:id="rId1"/>
  <headerFooter alignWithMargins="0">
    <oddFooter>&amp;C&amp;8Страница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2021-01-10T16:03:44Z</cp:lastPrinted>
  <dcterms:created xsi:type="dcterms:W3CDTF">2000-01-20T09:10:20Z</dcterms:created>
  <dcterms:modified xsi:type="dcterms:W3CDTF">2021-01-10T16:03:50Z</dcterms:modified>
  <cp:category/>
  <cp:version/>
  <cp:contentType/>
  <cp:contentStatus/>
</cp:coreProperties>
</file>