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  <sheet name="Лист2" sheetId="2" r:id="rId2"/>
  </sheets>
  <definedNames>
    <definedName name="_edn1" localSheetId="0">'Лист1'!#REF!</definedName>
    <definedName name="_ednref1" localSheetId="0">'Лист1'!#REF!</definedName>
  </definedNames>
  <calcPr fullCalcOnLoad="1" refMode="R1C1"/>
</workbook>
</file>

<file path=xl/sharedStrings.xml><?xml version="1.0" encoding="utf-8"?>
<sst xmlns="http://schemas.openxmlformats.org/spreadsheetml/2006/main" count="127" uniqueCount="59">
  <si>
    <t>ИТОГО РАСХОДОВ</t>
  </si>
  <si>
    <t>Наименование статей</t>
  </si>
  <si>
    <t>Код
целевой 
статьи</t>
  </si>
  <si>
    <t>0707</t>
  </si>
  <si>
    <t>ЖИЛИЩНО-КОММУНАЛЬНОЕ ХОЗЯЙСТВО</t>
  </si>
  <si>
    <t>Благоустройство</t>
  </si>
  <si>
    <t>0503</t>
  </si>
  <si>
    <t>ОБРАЗОВАНИЕ</t>
  </si>
  <si>
    <t>Номер</t>
  </si>
  <si>
    <t>2.4.1</t>
  </si>
  <si>
    <t>НАЦИОНАЛЬНАЯ ЭКОНОМИКА</t>
  </si>
  <si>
    <t>0409</t>
  </si>
  <si>
    <t>2.4.1.6</t>
  </si>
  <si>
    <t>Текущий ремонт  и содержание автомобильных дорог, расположенных в пределах границ муницпального образования</t>
  </si>
  <si>
    <t>2.3.2</t>
  </si>
  <si>
    <t>2.4.1.4</t>
  </si>
  <si>
    <t>2.4.1.7</t>
  </si>
  <si>
    <t>Организация и проведение досуговых мероприятий для жителей муниципального образования</t>
  </si>
  <si>
    <t>2.4</t>
  </si>
  <si>
    <t>Код
раздела
/ под-
раздела</t>
  </si>
  <si>
    <t>03</t>
  </si>
  <si>
    <t>Сумма
(тыс.руб)</t>
  </si>
  <si>
    <t>200</t>
  </si>
  <si>
    <t>07</t>
  </si>
  <si>
    <t>04</t>
  </si>
  <si>
    <t>Иные бюджетные ассигнования</t>
  </si>
  <si>
    <t>800</t>
  </si>
  <si>
    <t>09</t>
  </si>
  <si>
    <t>05</t>
  </si>
  <si>
    <t>240</t>
  </si>
  <si>
    <t>Уплата налогов, сборов и иных платежей</t>
  </si>
  <si>
    <t>850</t>
  </si>
  <si>
    <t>Код 
вида 
расходов (группа/ подгруппа)</t>
  </si>
  <si>
    <t>2.3.2.1</t>
  </si>
  <si>
    <t>79502 00111</t>
  </si>
  <si>
    <t>79501 00162</t>
  </si>
  <si>
    <t>79513 00561</t>
  </si>
  <si>
    <t>Иные закупки товаров, работ и услуг для государственных (муниципальных) нужд</t>
  </si>
  <si>
    <t>2.6</t>
  </si>
  <si>
    <t>2.4.1.8</t>
  </si>
  <si>
    <t>Молодежная политика</t>
  </si>
  <si>
    <t>2.6.2</t>
  </si>
  <si>
    <t>2.6.2.1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</si>
  <si>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</si>
  <si>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</si>
  <si>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</si>
  <si>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2.4.1.2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</si>
  <si>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</si>
  <si>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79501 00136</t>
  </si>
  <si>
    <t>2.3</t>
  </si>
  <si>
    <t>Содержание, в том числе уборка,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</t>
  </si>
  <si>
    <t>79501 00143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</si>
  <si>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</t>
  </si>
  <si>
    <t>79501 00154</t>
  </si>
  <si>
    <t>Временное размещение, содержание, включая ремонт, элементов оформления Санкт-Петербурга в том числе культурно-массовые мероприятия, городского, всероссийского и международного значения на внутриквартальных территориях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</si>
  <si>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</si>
  <si>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79501 00164</t>
  </si>
  <si>
    <t xml:space="preserve">           РАСПРЕДЕЛЕНИЕ БЮДЖЕТНЫХ АССИГНОВАНИЙ  ПО РАЗДЕЛАМ, ПОДРАЗДЕЛАМ, ЦЕЛЕВЫМ СТАТЬЯМ, ГРУППАМ  И ПОДГРУППАМ ВИДОВ                                                                                                                                                                                                                                                                                                                                                                                                                            РАСХОДОВ КЛАССИФИКАЦИИ РАСХОДОВ МЕСТНОГО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2021 ГОД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</si>
  <si>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Приложение №3
к Решению Муниципального Совета МО Горелово                                                                                                                       от "__" февраля</t>
    </r>
    <r>
      <rPr>
        <sz val="10"/>
        <rFont val="Times New Roman Cyr"/>
        <family val="0"/>
      </rPr>
      <t xml:space="preserve">  2021 г</t>
    </r>
    <r>
      <rPr>
        <u val="single"/>
        <sz val="10"/>
        <rFont val="Times New Roman Cyr"/>
        <family val="0"/>
      </rPr>
      <t>.</t>
    </r>
    <r>
      <rPr>
        <sz val="10"/>
        <rFont val="Times New Roman Cyr"/>
        <family val="1"/>
      </rPr>
      <t>№_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</si>
</sst>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3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49" fontId="12" fillId="0" borderId="11" xfId="0" applyNumberFormat="1" applyFont="1" applyBorder="1" applyAlignment="1">
      <alignment horizontal="center"/>
    </xf>
    <xf numFmtId="0" fontId="13" fillId="0" borderId="10" xfId="0" applyFont="1" applyBorder="1" applyAlignment="1">
      <alignment vertical="top" wrapText="1"/>
    </xf>
    <xf numFmtId="49" fontId="13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right"/>
    </xf>
    <xf numFmtId="49" fontId="14" fillId="0" borderId="11" xfId="0" applyNumberFormat="1" applyFont="1" applyBorder="1" applyAlignment="1">
      <alignment horizontal="center"/>
    </xf>
    <xf numFmtId="164" fontId="14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vertical="top" wrapText="1"/>
    </xf>
    <xf numFmtId="49" fontId="12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/>
    </xf>
    <xf numFmtId="0" fontId="14" fillId="0" borderId="10" xfId="0" applyFont="1" applyBorder="1" applyAlignment="1">
      <alignment vertical="top" wrapText="1"/>
    </xf>
    <xf numFmtId="49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left" vertical="top"/>
    </xf>
    <xf numFmtId="164" fontId="13" fillId="0" borderId="11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0" fontId="52" fillId="0" borderId="10" xfId="0" applyFont="1" applyBorder="1" applyAlignment="1">
      <alignment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 wrapText="1"/>
    </xf>
    <xf numFmtId="0" fontId="52" fillId="0" borderId="13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Normal="75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7.125" style="0" customWidth="1"/>
    <col min="2" max="2" width="48.375" style="0" customWidth="1"/>
    <col min="3" max="3" width="7.125" style="0" customWidth="1"/>
    <col min="4" max="4" width="11.875" style="0" customWidth="1"/>
    <col min="5" max="5" width="6.875" style="0" customWidth="1"/>
    <col min="6" max="6" width="9.75390625" style="0" customWidth="1"/>
  </cols>
  <sheetData>
    <row r="1" spans="1:6" ht="42" customHeight="1">
      <c r="A1" s="39" t="s">
        <v>58</v>
      </c>
      <c r="B1" s="39"/>
      <c r="C1" s="39"/>
      <c r="D1" s="39"/>
      <c r="E1" s="39"/>
      <c r="F1" s="39"/>
    </row>
    <row r="2" spans="1:6" ht="98.25" customHeight="1">
      <c r="A2" s="40" t="s">
        <v>57</v>
      </c>
      <c r="B2" s="40"/>
      <c r="C2" s="40"/>
      <c r="D2" s="40"/>
      <c r="E2" s="40"/>
      <c r="F2" s="40"/>
    </row>
    <row r="3" spans="1:6" s="4" customFormat="1" ht="68.25" customHeight="1">
      <c r="A3" s="35" t="s">
        <v>8</v>
      </c>
      <c r="B3" s="36" t="s">
        <v>1</v>
      </c>
      <c r="C3" s="35" t="s">
        <v>19</v>
      </c>
      <c r="D3" s="35" t="s">
        <v>2</v>
      </c>
      <c r="E3" s="37" t="s">
        <v>32</v>
      </c>
      <c r="F3" s="35" t="s">
        <v>21</v>
      </c>
    </row>
    <row r="4" spans="1:6" s="5" customFormat="1" ht="12.75" customHeight="1">
      <c r="A4" s="7">
        <v>1</v>
      </c>
      <c r="B4" s="7">
        <v>2</v>
      </c>
      <c r="C4" s="8">
        <v>3</v>
      </c>
      <c r="D4" s="8">
        <v>4</v>
      </c>
      <c r="E4" s="7">
        <v>5</v>
      </c>
      <c r="F4" s="7">
        <v>6</v>
      </c>
    </row>
    <row r="5" spans="1:6" s="6" customFormat="1" ht="13.5" customHeight="1">
      <c r="A5" s="12" t="s">
        <v>49</v>
      </c>
      <c r="B5" s="25" t="s">
        <v>10</v>
      </c>
      <c r="C5" s="26" t="s">
        <v>24</v>
      </c>
      <c r="D5" s="17"/>
      <c r="E5" s="17"/>
      <c r="F5" s="22">
        <f>F6</f>
        <v>964.9</v>
      </c>
    </row>
    <row r="6" spans="1:6" s="6" customFormat="1" ht="13.5" customHeight="1">
      <c r="A6" s="12" t="s">
        <v>14</v>
      </c>
      <c r="B6" s="25" t="s">
        <v>43</v>
      </c>
      <c r="C6" s="32" t="s">
        <v>27</v>
      </c>
      <c r="D6" s="17"/>
      <c r="E6" s="17"/>
      <c r="F6" s="22">
        <f>F7</f>
        <v>964.9</v>
      </c>
    </row>
    <row r="7" spans="1:6" s="6" customFormat="1" ht="38.25" customHeight="1">
      <c r="A7" s="11" t="s">
        <v>33</v>
      </c>
      <c r="B7" s="28" t="s">
        <v>13</v>
      </c>
      <c r="C7" s="19" t="s">
        <v>11</v>
      </c>
      <c r="D7" s="23" t="s">
        <v>34</v>
      </c>
      <c r="E7" s="17"/>
      <c r="F7" s="24">
        <f>F8</f>
        <v>964.9</v>
      </c>
    </row>
    <row r="8" spans="1:6" s="6" customFormat="1" ht="25.5" customHeight="1">
      <c r="A8" s="10"/>
      <c r="B8" s="16" t="s">
        <v>44</v>
      </c>
      <c r="C8" s="17" t="s">
        <v>11</v>
      </c>
      <c r="D8" s="29" t="s">
        <v>34</v>
      </c>
      <c r="E8" s="17" t="s">
        <v>22</v>
      </c>
      <c r="F8" s="20">
        <f>F9</f>
        <v>964.9</v>
      </c>
    </row>
    <row r="9" spans="1:6" s="6" customFormat="1" ht="25.5" customHeight="1">
      <c r="A9" s="10"/>
      <c r="B9" s="16" t="s">
        <v>37</v>
      </c>
      <c r="C9" s="17" t="s">
        <v>11</v>
      </c>
      <c r="D9" s="29" t="s">
        <v>34</v>
      </c>
      <c r="E9" s="17" t="s">
        <v>29</v>
      </c>
      <c r="F9" s="20">
        <v>964.9</v>
      </c>
    </row>
    <row r="10" spans="1:6" s="6" customFormat="1" ht="12" customHeight="1">
      <c r="A10" s="12" t="s">
        <v>18</v>
      </c>
      <c r="B10" s="25" t="s">
        <v>4</v>
      </c>
      <c r="C10" s="26" t="s">
        <v>28</v>
      </c>
      <c r="D10" s="18"/>
      <c r="E10" s="18"/>
      <c r="F10" s="22">
        <f>F11</f>
        <v>1206.8</v>
      </c>
    </row>
    <row r="11" spans="1:6" s="6" customFormat="1" ht="12.75" customHeight="1">
      <c r="A11" s="12" t="s">
        <v>9</v>
      </c>
      <c r="B11" s="25" t="s">
        <v>5</v>
      </c>
      <c r="C11" s="32" t="s">
        <v>20</v>
      </c>
      <c r="D11" s="18"/>
      <c r="E11" s="18"/>
      <c r="F11" s="22">
        <f>F12+F17+F20+F26+F29</f>
        <v>1206.8</v>
      </c>
    </row>
    <row r="12" spans="1:6" s="3" customFormat="1" ht="162.75" customHeight="1">
      <c r="A12" s="11" t="s">
        <v>46</v>
      </c>
      <c r="B12" s="34" t="s">
        <v>47</v>
      </c>
      <c r="C12" s="19" t="s">
        <v>6</v>
      </c>
      <c r="D12" s="19" t="s">
        <v>48</v>
      </c>
      <c r="E12" s="19"/>
      <c r="F12" s="24">
        <f>F13+F15</f>
        <v>8.5</v>
      </c>
    </row>
    <row r="13" spans="1:6" s="3" customFormat="1" ht="24.75" customHeight="1">
      <c r="A13" s="10"/>
      <c r="B13" s="16" t="s">
        <v>44</v>
      </c>
      <c r="C13" s="17" t="s">
        <v>6</v>
      </c>
      <c r="D13" s="17" t="s">
        <v>48</v>
      </c>
      <c r="E13" s="17" t="s">
        <v>22</v>
      </c>
      <c r="F13" s="20">
        <f>F14</f>
        <v>-185.5</v>
      </c>
    </row>
    <row r="14" spans="1:6" s="3" customFormat="1" ht="25.5" customHeight="1">
      <c r="A14" s="10"/>
      <c r="B14" s="16" t="s">
        <v>45</v>
      </c>
      <c r="C14" s="17" t="s">
        <v>6</v>
      </c>
      <c r="D14" s="17" t="s">
        <v>48</v>
      </c>
      <c r="E14" s="17" t="s">
        <v>29</v>
      </c>
      <c r="F14" s="20">
        <v>-185.5</v>
      </c>
    </row>
    <row r="15" spans="1:6" s="3" customFormat="1" ht="12" customHeight="1">
      <c r="A15" s="10"/>
      <c r="B15" s="16" t="s">
        <v>25</v>
      </c>
      <c r="C15" s="17" t="s">
        <v>6</v>
      </c>
      <c r="D15" s="17" t="s">
        <v>48</v>
      </c>
      <c r="E15" s="17" t="s">
        <v>26</v>
      </c>
      <c r="F15" s="20">
        <f>F16</f>
        <v>194</v>
      </c>
    </row>
    <row r="16" spans="1:6" s="3" customFormat="1" ht="12.75" customHeight="1">
      <c r="A16" s="10"/>
      <c r="B16" s="16" t="s">
        <v>30</v>
      </c>
      <c r="C16" s="17" t="s">
        <v>6</v>
      </c>
      <c r="D16" s="17" t="s">
        <v>48</v>
      </c>
      <c r="E16" s="17" t="s">
        <v>31</v>
      </c>
      <c r="F16" s="20">
        <v>194</v>
      </c>
    </row>
    <row r="17" spans="1:6" s="3" customFormat="1" ht="67.5" customHeight="1">
      <c r="A17" s="11" t="s">
        <v>15</v>
      </c>
      <c r="B17" s="34" t="s">
        <v>50</v>
      </c>
      <c r="C17" s="19" t="s">
        <v>6</v>
      </c>
      <c r="D17" s="19" t="s">
        <v>51</v>
      </c>
      <c r="E17" s="17"/>
      <c r="F17" s="24">
        <f>F18</f>
        <v>103.5</v>
      </c>
    </row>
    <row r="18" spans="1:6" s="3" customFormat="1" ht="24.75" customHeight="1">
      <c r="A18" s="11"/>
      <c r="B18" s="16" t="s">
        <v>44</v>
      </c>
      <c r="C18" s="17" t="s">
        <v>6</v>
      </c>
      <c r="D18" s="29" t="s">
        <v>51</v>
      </c>
      <c r="E18" s="17" t="s">
        <v>22</v>
      </c>
      <c r="F18" s="20">
        <f>F19</f>
        <v>103.5</v>
      </c>
    </row>
    <row r="19" spans="1:6" s="3" customFormat="1" ht="24" customHeight="1">
      <c r="A19" s="11"/>
      <c r="B19" s="16" t="s">
        <v>45</v>
      </c>
      <c r="C19" s="17" t="s">
        <v>6</v>
      </c>
      <c r="D19" s="29" t="s">
        <v>51</v>
      </c>
      <c r="E19" s="17" t="s">
        <v>29</v>
      </c>
      <c r="F19" s="20">
        <v>103.5</v>
      </c>
    </row>
    <row r="20" spans="1:6" s="3" customFormat="1" ht="52.5" customHeight="1">
      <c r="A20" s="11" t="s">
        <v>12</v>
      </c>
      <c r="B20" s="34" t="s">
        <v>52</v>
      </c>
      <c r="C20" s="19" t="s">
        <v>6</v>
      </c>
      <c r="D20" s="19" t="s">
        <v>53</v>
      </c>
      <c r="E20" s="19"/>
      <c r="F20" s="24">
        <f>F21+F24</f>
        <v>0</v>
      </c>
    </row>
    <row r="21" spans="1:6" s="3" customFormat="1" ht="25.5" customHeight="1">
      <c r="A21" s="11"/>
      <c r="B21" s="16" t="s">
        <v>44</v>
      </c>
      <c r="C21" s="17" t="s">
        <v>6</v>
      </c>
      <c r="D21" s="17" t="s">
        <v>53</v>
      </c>
      <c r="E21" s="17" t="s">
        <v>22</v>
      </c>
      <c r="F21" s="20">
        <f>F23</f>
        <v>-152.3</v>
      </c>
    </row>
    <row r="22" spans="1:6" s="3" customFormat="1" ht="16.5" customHeight="1">
      <c r="A22" s="7">
        <v>1</v>
      </c>
      <c r="B22" s="7">
        <v>2</v>
      </c>
      <c r="C22" s="8">
        <v>3</v>
      </c>
      <c r="D22" s="8">
        <v>4</v>
      </c>
      <c r="E22" s="7">
        <v>5</v>
      </c>
      <c r="F22" s="7">
        <v>6</v>
      </c>
    </row>
    <row r="23" spans="1:6" s="3" customFormat="1" ht="25.5" customHeight="1">
      <c r="A23" s="11"/>
      <c r="B23" s="16" t="s">
        <v>45</v>
      </c>
      <c r="C23" s="17" t="s">
        <v>6</v>
      </c>
      <c r="D23" s="17" t="s">
        <v>53</v>
      </c>
      <c r="E23" s="17" t="s">
        <v>29</v>
      </c>
      <c r="F23" s="20">
        <v>-152.3</v>
      </c>
    </row>
    <row r="24" spans="1:6" s="3" customFormat="1" ht="14.25" customHeight="1">
      <c r="A24" s="11"/>
      <c r="B24" s="16" t="s">
        <v>25</v>
      </c>
      <c r="C24" s="17" t="s">
        <v>6</v>
      </c>
      <c r="D24" s="17" t="s">
        <v>53</v>
      </c>
      <c r="E24" s="17" t="s">
        <v>26</v>
      </c>
      <c r="F24" s="20">
        <f>F25</f>
        <v>152.3</v>
      </c>
    </row>
    <row r="25" spans="1:6" s="3" customFormat="1" ht="13.5" customHeight="1">
      <c r="A25" s="11"/>
      <c r="B25" s="16" t="s">
        <v>30</v>
      </c>
      <c r="C25" s="17" t="s">
        <v>6</v>
      </c>
      <c r="D25" s="17" t="s">
        <v>53</v>
      </c>
      <c r="E25" s="17" t="s">
        <v>31</v>
      </c>
      <c r="F25" s="20">
        <v>152.3</v>
      </c>
    </row>
    <row r="26" spans="1:6" s="3" customFormat="1" ht="67.5" customHeight="1" thickBot="1">
      <c r="A26" s="11" t="s">
        <v>16</v>
      </c>
      <c r="B26" s="38" t="s">
        <v>54</v>
      </c>
      <c r="C26" s="19" t="s">
        <v>6</v>
      </c>
      <c r="D26" s="23" t="s">
        <v>35</v>
      </c>
      <c r="E26" s="19"/>
      <c r="F26" s="24">
        <f>F27</f>
        <v>1041.6</v>
      </c>
    </row>
    <row r="27" spans="1:6" s="3" customFormat="1" ht="24.75" customHeight="1">
      <c r="A27" s="11"/>
      <c r="B27" s="16" t="s">
        <v>44</v>
      </c>
      <c r="C27" s="17" t="s">
        <v>6</v>
      </c>
      <c r="D27" s="29" t="s">
        <v>35</v>
      </c>
      <c r="E27" s="17" t="s">
        <v>22</v>
      </c>
      <c r="F27" s="20">
        <f>F28</f>
        <v>1041.6</v>
      </c>
    </row>
    <row r="28" spans="1:6" s="3" customFormat="1" ht="24.75" customHeight="1">
      <c r="A28" s="11"/>
      <c r="B28" s="16" t="s">
        <v>45</v>
      </c>
      <c r="C28" s="17" t="s">
        <v>6</v>
      </c>
      <c r="D28" s="29" t="s">
        <v>35</v>
      </c>
      <c r="E28" s="17" t="s">
        <v>29</v>
      </c>
      <c r="F28" s="20">
        <v>1041.6</v>
      </c>
    </row>
    <row r="29" spans="1:6" s="3" customFormat="1" ht="52.5" customHeight="1">
      <c r="A29" s="11" t="s">
        <v>39</v>
      </c>
      <c r="B29" s="34" t="s">
        <v>55</v>
      </c>
      <c r="C29" s="19" t="s">
        <v>6</v>
      </c>
      <c r="D29" s="23" t="s">
        <v>56</v>
      </c>
      <c r="E29" s="17"/>
      <c r="F29" s="24">
        <f>F30</f>
        <v>53.2</v>
      </c>
    </row>
    <row r="30" spans="1:6" s="3" customFormat="1" ht="24" customHeight="1">
      <c r="A30" s="11"/>
      <c r="B30" s="16" t="s">
        <v>44</v>
      </c>
      <c r="C30" s="17" t="s">
        <v>6</v>
      </c>
      <c r="D30" s="29" t="s">
        <v>56</v>
      </c>
      <c r="E30" s="17" t="s">
        <v>22</v>
      </c>
      <c r="F30" s="20">
        <f>F31</f>
        <v>53.2</v>
      </c>
    </row>
    <row r="31" spans="1:6" s="3" customFormat="1" ht="24" customHeight="1">
      <c r="A31" s="11"/>
      <c r="B31" s="16" t="s">
        <v>45</v>
      </c>
      <c r="C31" s="17" t="s">
        <v>6</v>
      </c>
      <c r="D31" s="29" t="s">
        <v>56</v>
      </c>
      <c r="E31" s="17" t="s">
        <v>29</v>
      </c>
      <c r="F31" s="20">
        <v>53.2</v>
      </c>
    </row>
    <row r="32" spans="1:6" s="3" customFormat="1" ht="12" customHeight="1">
      <c r="A32" s="12" t="s">
        <v>38</v>
      </c>
      <c r="B32" s="27" t="s">
        <v>7</v>
      </c>
      <c r="C32" s="26" t="s">
        <v>23</v>
      </c>
      <c r="D32" s="15"/>
      <c r="E32" s="21"/>
      <c r="F32" s="22">
        <f>F33</f>
        <v>3000</v>
      </c>
    </row>
    <row r="33" spans="1:6" s="3" customFormat="1" ht="12.75" customHeight="1">
      <c r="A33" s="12" t="s">
        <v>41</v>
      </c>
      <c r="B33" s="25" t="s">
        <v>40</v>
      </c>
      <c r="C33" s="32" t="s">
        <v>23</v>
      </c>
      <c r="D33" s="21"/>
      <c r="E33" s="21"/>
      <c r="F33" s="22">
        <f>F34</f>
        <v>3000</v>
      </c>
    </row>
    <row r="34" spans="1:6" s="3" customFormat="1" ht="25.5" customHeight="1">
      <c r="A34" s="11" t="s">
        <v>42</v>
      </c>
      <c r="B34" s="28" t="s">
        <v>17</v>
      </c>
      <c r="C34" s="19" t="s">
        <v>3</v>
      </c>
      <c r="D34" s="19" t="s">
        <v>36</v>
      </c>
      <c r="E34" s="19"/>
      <c r="F34" s="24">
        <f>F35</f>
        <v>3000</v>
      </c>
    </row>
    <row r="35" spans="1:6" s="3" customFormat="1" ht="26.25" customHeight="1">
      <c r="A35" s="10"/>
      <c r="B35" s="16" t="s">
        <v>44</v>
      </c>
      <c r="C35" s="17" t="s">
        <v>3</v>
      </c>
      <c r="D35" s="17" t="s">
        <v>36</v>
      </c>
      <c r="E35" s="17" t="s">
        <v>22</v>
      </c>
      <c r="F35" s="31">
        <f>F36</f>
        <v>3000</v>
      </c>
    </row>
    <row r="36" spans="1:6" s="3" customFormat="1" ht="24" customHeight="1">
      <c r="A36" s="30"/>
      <c r="B36" s="16" t="s">
        <v>45</v>
      </c>
      <c r="C36" s="29" t="s">
        <v>3</v>
      </c>
      <c r="D36" s="17" t="s">
        <v>36</v>
      </c>
      <c r="E36" s="17" t="s">
        <v>29</v>
      </c>
      <c r="F36" s="31">
        <v>3000</v>
      </c>
    </row>
    <row r="37" spans="1:6" s="3" customFormat="1" ht="14.25" customHeight="1">
      <c r="A37" s="13"/>
      <c r="B37" s="14" t="s">
        <v>0</v>
      </c>
      <c r="C37" s="9"/>
      <c r="D37" s="9"/>
      <c r="E37" s="9"/>
      <c r="F37" s="33">
        <f>F5+F10+F32</f>
        <v>5171.7</v>
      </c>
    </row>
    <row r="38" spans="1:6" s="3" customFormat="1" ht="16.5" customHeight="1">
      <c r="A38"/>
      <c r="B38"/>
      <c r="C38"/>
      <c r="D38"/>
      <c r="E38"/>
      <c r="F38"/>
    </row>
    <row r="39" spans="1:6" s="3" customFormat="1" ht="18" customHeight="1">
      <c r="A39" s="1"/>
      <c r="B39" s="1"/>
      <c r="C39" s="1"/>
      <c r="D39" s="1"/>
      <c r="E39" s="1"/>
      <c r="F39"/>
    </row>
    <row r="40" spans="1:6" s="3" customFormat="1" ht="14.25" customHeight="1">
      <c r="A40" s="1"/>
      <c r="B40" s="1"/>
      <c r="C40" s="1"/>
      <c r="D40" s="1"/>
      <c r="E40" s="1"/>
      <c r="F40"/>
    </row>
    <row r="41" spans="1:6" s="3" customFormat="1" ht="17.25" customHeight="1">
      <c r="A41" s="1"/>
      <c r="B41" s="1"/>
      <c r="C41" s="1"/>
      <c r="D41" s="1"/>
      <c r="E41" s="1"/>
      <c r="F41"/>
    </row>
    <row r="42" spans="1:5" ht="17.25" customHeight="1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ht="17.25" customHeight="1"/>
    <row r="45" ht="27.75" customHeight="1"/>
    <row r="46" ht="13.5" customHeight="1"/>
    <row r="47" ht="13.5" customHeight="1"/>
    <row r="48" ht="27.75" customHeight="1"/>
    <row r="49" ht="15" customHeight="1"/>
    <row r="50" ht="15" customHeight="1"/>
    <row r="51" spans="1:6" s="2" customFormat="1" ht="15" customHeight="1">
      <c r="A51"/>
      <c r="B51"/>
      <c r="C51"/>
      <c r="D51"/>
      <c r="E51"/>
      <c r="F51"/>
    </row>
  </sheetData>
  <sheetProtection/>
  <mergeCells count="2">
    <mergeCell ref="A1:F1"/>
    <mergeCell ref="A2:F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User</cp:lastModifiedBy>
  <cp:lastPrinted>2021-01-28T16:06:16Z</cp:lastPrinted>
  <dcterms:created xsi:type="dcterms:W3CDTF">2000-01-14T06:48:01Z</dcterms:created>
  <dcterms:modified xsi:type="dcterms:W3CDTF">2021-01-28T16:06:43Z</dcterms:modified>
  <cp:category/>
  <cp:version/>
  <cp:contentType/>
  <cp:contentStatus/>
</cp:coreProperties>
</file>